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68\Guideline(O1-O25)\Guideline\O12 แผนการใช้จ่ายงบประมาณสถานีตำรวจประจำปี\"/>
    </mc:Choice>
  </mc:AlternateContent>
  <xr:revisionPtr revIDLastSave="0" documentId="13_ncr:1_{83F48FC9-9560-4CBC-B0D8-5A58F4BF8F9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Print_Area" localSheetId="0">Sheet1!$A$1:$G$42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2" i="1"/>
  <c r="F13" i="1" l="1"/>
  <c r="F14" i="1"/>
  <c r="F15" i="1"/>
  <c r="F16" i="1"/>
  <c r="F17" i="1"/>
  <c r="F18" i="1"/>
  <c r="F19" i="1"/>
  <c r="F20" i="1"/>
  <c r="F21" i="1"/>
  <c r="F12" i="1"/>
  <c r="F11" i="1"/>
  <c r="F9" i="1"/>
  <c r="F10" i="1"/>
  <c r="F8" i="1"/>
  <c r="F7" i="1"/>
  <c r="E33" i="1"/>
  <c r="D33" i="1"/>
  <c r="F33" i="1" l="1"/>
</calcChain>
</file>

<file path=xl/sharedStrings.xml><?xml version="1.0" encoding="utf-8"?>
<sst xmlns="http://schemas.openxmlformats.org/spreadsheetml/2006/main" count="80" uniqueCount="45">
  <si>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</si>
  <si>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</si>
  <si>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</si>
  <si>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</si>
  <si>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</si>
  <si>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</si>
  <si>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</si>
  <si>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</si>
  <si>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</si>
  <si>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</si>
  <si>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</si>
  <si>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วัสดุจราจร</t>
  </si>
  <si>
    <t>ค่าสาธารณูปโภค</t>
  </si>
  <si>
    <t>ข้อมูล ณ วันที่ 31 มีนาคม 2568</t>
  </si>
  <si>
    <t>รายงานผลการใช้จ่ายงบประมาณ 
สถานีตำรวจสถานีตำรวจภูธรสิรินธร ไตรมาสที่ 1 - 2
ประจำปีงบประมาณ พ.ศ. 2568</t>
  </si>
  <si>
    <t>ค่าตอบแทนพยาน</t>
  </si>
  <si>
    <t>ค่าใช้จ่ายคุ้มครองพยาน</t>
  </si>
  <si>
    <t>ค่าตอบแทนนักจิตฯ</t>
  </si>
  <si>
    <t>ค่าตอบแทน จพง.ชันสูตรพลิกศพ</t>
  </si>
  <si>
    <t>ค่าจ้างเหมาบริการ+สะอาด</t>
  </si>
  <si>
    <t>คชจ.ในการส่งหมายเรียกพยาน</t>
  </si>
  <si>
    <t>วัสดุ สนง.</t>
  </si>
  <si>
    <t>วัสดุน้ำมันเชื้อเพลิง</t>
  </si>
  <si>
    <t>น้ำมันรถเช่า</t>
  </si>
  <si>
    <t>วัสดุอาหาร(ผตห.)</t>
  </si>
  <si>
    <t>เบิกจ่ายตามระเบียบ</t>
  </si>
  <si>
    <t>โครงการรณรงค์ป้องกันและลดอุบัติเหตุทางถนนช่วงเทศกาลปีใหม่ปี 2568(10วันอันตราย)</t>
  </si>
  <si>
    <t>ได้รับความร่วมมือจากหน่วยงานที่เกี่ยวข้องในพื้นที่, รณรงค์เสริมสร้างจิตสำนึกในการขับขี่ตามกฎหมาย, กำหนดมาตรการบังคับใช้กฎหมายในช่วงเทศกาลปีใหม่โดยเฉพาะข้อหาขับรถในขณะเมาสุราและไม่สวมหมวกกันน็อค</t>
  </si>
  <si>
    <t>ไม่มีปัญหาอุปสรรค</t>
  </si>
  <si>
    <t>งานชุมชนสัมพันธ์และการมีส่วนร่วมของประชาชนในการป้องกันอาชญากรรม</t>
  </si>
  <si>
    <t>- ค่าอาหารหรือเบี้ยเลี้ยง</t>
  </si>
  <si>
    <t>- ค่าน้ำมันเชื้อเพลิง</t>
  </si>
  <si>
    <t>- ค่าตอบแทนอาสาสมัครตำรวจบ้าน</t>
  </si>
  <si>
    <t>- ค่าเบี้ยประชุม กต.ตร.</t>
  </si>
  <si>
    <t>โครงการตำรวจประสานโรงเรียน(1ตำรวจ 1 โรงเรียน)</t>
  </si>
  <si>
    <t>ร่วมแก้ไขปัญหายาเสพติด การพนัน สื่อลามกอนาจาร การทะเลาะวิวาท และปัจจัยเสี่ยงในสถานศึกษาโดยคัดเลือกข้าราชการตำรวจ 1 นาย ทำหน้าที่ร่วมกับครูในโรงเรียนเพื่อดำเนินการค้นหาคัดแยกนักเรียนในโรงเรียนและจัดกิจกรรมสร้างภูมิคุ้มกันที่เหมาะสมกับนักเรียน</t>
  </si>
  <si>
    <t>คัดเลือกหมู่บ้านเป้าหมายตามหลักเกณฑ์ และเข้าดำเนินการตามโครงการโครงการ, ประชาสัมพันธ์ป้องกันอาชญากรรม ยาเสพติด กฎหมายจราจร ข้อมูลต่างๆที่เป็นประโยชน์แก่ประชาชน พบปะเยี่ยมเยียน ร่วมกิจกรรมต่างๆ ในชุมชน</t>
  </si>
  <si>
    <t>กิจกรรมสร้างภูมิคุ้มกันในกลุ่มเป้าหมายระดับโรงเรียนประถมศึกษาและมัธยมศึกษาหรือเทียบเท่า รายการค่าใช้จ่ายโครงการศึกษาเพื่อต่อต้านการใช้ยาเสพติดในนักเรียน(D.A.R.E.ประเทศไทย)</t>
  </si>
  <si>
    <t>ครูตำรวจ D.A.R.E ให้ความรู้เพื่อป้องกันยาเสพติดผ่านการเรียนการสอนหลักสูตรในสถานศึกษา</t>
  </si>
  <si>
    <t>โครงการบริหารจัดการสกัดกั้นยาเสพติด (Heart Land)</t>
  </si>
  <si>
    <t>สกัดกั้น สืบสวนหาข่าว และปราบปรามสืบสวนจับกุม ผู้ลักลอบค้ายาเสพติดในพื้นที่สถานีตำรวจแต่งตั้งชุดปฏิบัติการตามโครงการฯ</t>
  </si>
  <si>
    <t>งบรายจ่ายอื่นเพื่อเป็น 
ค่าตอบแทนชุดปฏิบัติการปิดล้อม ตรวจค้น ตามแนวทาง ตร. ในการดำเนินการปิดล้อมตรวจค้น</t>
  </si>
  <si>
    <t>ปิดล้อมตรวจค้นยาเสพติด ตรวจสอบหมู่บ้าน ชุมชน หรือบุคคลที่เกี่ยวข้องกับยาเสพติดรายสำคัญที่จะนำไปสู่การสืบสวนจับกุมและขยายผลทำลายเครือข่ายยาเสพติดในหมู่บ้าน/ชุมชน และตรวจสอบยึดอายัดทรัพย์สินผู้ค้ายาเสพติด จำนวนเป้าหมายดำเนินการปิดล้อมตรวจค้น 5 เป้า</t>
  </si>
  <si>
    <t>โครงการสลายโครงสร้างเครือข่ายผู้มีอิทธิพลและกลุ่มชาติพันธ์ที่เกี่ยวข้องกับยาเสพติด</t>
  </si>
  <si>
    <t>ปราบปราม สืบสวน จับกุมขยายผลเครือข่ายผู้ค้ายาเสพติด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</si>
</sst>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1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87" fontId="1" fillId="0" borderId="10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7" fontId="1" fillId="0" borderId="1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vertical="center" wrapText="1"/>
    </xf>
    <xf numFmtId="0" fontId="6" fillId="0" borderId="11" xfId="0" quotePrefix="1" applyFont="1" applyBorder="1" applyAlignment="1">
      <alignment vertical="center" wrapText="1"/>
    </xf>
    <xf numFmtId="0" fontId="6" fillId="0" borderId="4" xfId="0" quotePrefix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 shrinkToFit="1"/>
    </xf>
    <xf numFmtId="187" fontId="1" fillId="0" borderId="4" xfId="1" applyNumberFormat="1" applyFont="1" applyBorder="1" applyAlignment="1">
      <alignment horizontal="right" vertical="center"/>
    </xf>
    <xf numFmtId="187" fontId="1" fillId="0" borderId="10" xfId="1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vertical="center"/>
    </xf>
    <xf numFmtId="187" fontId="1" fillId="0" borderId="1" xfId="1" applyNumberFormat="1" applyFont="1" applyBorder="1" applyAlignment="1">
      <alignment horizontal="right"/>
    </xf>
    <xf numFmtId="187" fontId="1" fillId="0" borderId="10" xfId="1" applyNumberFormat="1" applyFont="1" applyBorder="1" applyAlignment="1">
      <alignment horizontal="right"/>
    </xf>
    <xf numFmtId="187" fontId="0" fillId="0" borderId="0" xfId="1" applyNumberFormat="1" applyFont="1" applyAlignment="1">
      <alignment horizontal="right"/>
    </xf>
    <xf numFmtId="2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5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34</xdr:row>
      <xdr:rowOff>96508</xdr:rowOff>
    </xdr:from>
    <xdr:to>
      <xdr:col>4</xdr:col>
      <xdr:colOff>931545</xdr:colOff>
      <xdr:row>38</xdr:row>
      <xdr:rowOff>169545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C6BD7B-3D71-F0EB-1C1C-C6B85322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1780" y="15885148"/>
          <a:ext cx="809625" cy="107887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33</xdr:row>
      <xdr:rowOff>213360</xdr:rowOff>
    </xdr:from>
    <xdr:to>
      <xdr:col>2</xdr:col>
      <xdr:colOff>838200</xdr:colOff>
      <xdr:row>39</xdr:row>
      <xdr:rowOff>129540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36E803E-C091-45DF-B96C-B502EDEDC5AE}"/>
            </a:ext>
          </a:extLst>
        </xdr:cNvPr>
        <xdr:cNvSpPr txBox="1"/>
      </xdr:nvSpPr>
      <xdr:spPr>
        <a:xfrm>
          <a:off x="381000" y="15750540"/>
          <a:ext cx="3253740" cy="1424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      พ.ต.ท.	     รายงาน</a:t>
          </a: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( ณัฐวุฒิ  นางาม)</a:t>
          </a: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สว.อก.สภ.สิรินธร</a:t>
          </a: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31 มี.ค. 68</a:t>
          </a:r>
        </a:p>
      </xdr:txBody>
    </xdr:sp>
    <xdr:clientData/>
  </xdr:twoCellAnchor>
  <xdr:twoCellAnchor editAs="oneCell">
    <xdr:from>
      <xdr:col>1</xdr:col>
      <xdr:colOff>1127760</xdr:colOff>
      <xdr:row>34</xdr:row>
      <xdr:rowOff>38100</xdr:rowOff>
    </xdr:from>
    <xdr:to>
      <xdr:col>1</xdr:col>
      <xdr:colOff>2103120</xdr:colOff>
      <xdr:row>36</xdr:row>
      <xdr:rowOff>100342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64283FE-D234-4E1A-BB71-0A101453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5826740"/>
          <a:ext cx="975360" cy="565162"/>
        </a:xfrm>
        <a:prstGeom prst="rect">
          <a:avLst/>
        </a:prstGeom>
      </xdr:spPr>
    </xdr:pic>
    <xdr:clientData/>
  </xdr:twoCellAnchor>
  <xdr:twoCellAnchor>
    <xdr:from>
      <xdr:col>3</xdr:col>
      <xdr:colOff>251460</xdr:colOff>
      <xdr:row>34</xdr:row>
      <xdr:rowOff>236220</xdr:rowOff>
    </xdr:from>
    <xdr:to>
      <xdr:col>6</xdr:col>
      <xdr:colOff>114300</xdr:colOff>
      <xdr:row>41</xdr:row>
      <xdr:rowOff>121920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313738B-957F-40D3-9F58-258E82E009B4}"/>
            </a:ext>
          </a:extLst>
        </xdr:cNvPr>
        <xdr:cNvSpPr txBox="1"/>
      </xdr:nvSpPr>
      <xdr:spPr>
        <a:xfrm>
          <a:off x="5509260" y="16024860"/>
          <a:ext cx="2987040" cy="1645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  -ทราบ</a:t>
          </a:r>
        </a:p>
        <a:p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  พ.ต.อ.		ผู้ตรวจรายงาน</a:t>
          </a: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( ศิริพงศ์  สุดา )</a:t>
          </a: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ผกก.สภ.สิรินธร</a:t>
          </a:r>
        </a:p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31 มี.ค. 68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31" zoomScaleNormal="100" workbookViewId="0">
      <selection activeCell="I39" sqref="I39"/>
    </sheetView>
  </sheetViews>
  <sheetFormatPr defaultRowHeight="13.8" x14ac:dyDescent="0.25"/>
  <cols>
    <col min="1" max="1" width="5.8984375" customWidth="1"/>
    <col min="2" max="2" width="30.796875" customWidth="1"/>
    <col min="3" max="3" width="32.296875" customWidth="1"/>
    <col min="4" max="4" width="16.296875" customWidth="1"/>
    <col min="5" max="5" width="12.8984375" style="34" customWidth="1"/>
    <col min="6" max="6" width="11.796875" customWidth="1"/>
    <col min="7" max="7" width="19.3984375" customWidth="1"/>
  </cols>
  <sheetData>
    <row r="1" spans="1:7" ht="23.25" customHeight="1" x14ac:dyDescent="0.25">
      <c r="A1" s="49" t="s">
        <v>14</v>
      </c>
      <c r="B1" s="50"/>
      <c r="C1" s="50"/>
      <c r="D1" s="50"/>
      <c r="E1" s="50"/>
      <c r="F1" s="50"/>
      <c r="G1" s="50"/>
    </row>
    <row r="2" spans="1:7" ht="23.25" customHeight="1" x14ac:dyDescent="0.25">
      <c r="A2" s="50"/>
      <c r="B2" s="50"/>
      <c r="C2" s="50"/>
      <c r="D2" s="50"/>
      <c r="E2" s="50"/>
      <c r="F2" s="50"/>
      <c r="G2" s="50"/>
    </row>
    <row r="3" spans="1:7" ht="24.75" customHeight="1" x14ac:dyDescent="0.25">
      <c r="A3" s="50"/>
      <c r="B3" s="50"/>
      <c r="C3" s="50"/>
      <c r="D3" s="50"/>
      <c r="E3" s="50"/>
      <c r="F3" s="50"/>
      <c r="G3" s="50"/>
    </row>
    <row r="4" spans="1:7" ht="24.75" customHeight="1" x14ac:dyDescent="0.25">
      <c r="A4" s="60" t="s">
        <v>13</v>
      </c>
      <c r="B4" s="60"/>
      <c r="C4" s="60"/>
      <c r="D4" s="60"/>
      <c r="E4" s="60"/>
      <c r="F4" s="60"/>
      <c r="G4" s="60"/>
    </row>
    <row r="5" spans="1:7" ht="23.25" customHeight="1" x14ac:dyDescent="0.25">
      <c r="A5" s="54" t="s">
        <v>0</v>
      </c>
      <c r="B5" s="54" t="s">
        <v>7</v>
      </c>
      <c r="C5" s="58" t="s">
        <v>2</v>
      </c>
      <c r="D5" s="58" t="s">
        <v>3</v>
      </c>
      <c r="E5" s="56" t="s">
        <v>4</v>
      </c>
      <c r="F5" s="53" t="s">
        <v>5</v>
      </c>
      <c r="G5" s="51" t="s">
        <v>6</v>
      </c>
    </row>
    <row r="6" spans="1:7" ht="21" customHeight="1" x14ac:dyDescent="0.25">
      <c r="A6" s="55"/>
      <c r="B6" s="55"/>
      <c r="C6" s="59"/>
      <c r="D6" s="59"/>
      <c r="E6" s="57"/>
      <c r="F6" s="53"/>
      <c r="G6" s="52"/>
    </row>
    <row r="7" spans="1:7" s="4" customFormat="1" ht="21" x14ac:dyDescent="0.35">
      <c r="A7" s="9">
        <v>1</v>
      </c>
      <c r="B7" s="11" t="s">
        <v>8</v>
      </c>
      <c r="C7" s="12" t="s">
        <v>25</v>
      </c>
      <c r="D7" s="13">
        <v>484800</v>
      </c>
      <c r="E7" s="28">
        <v>450400</v>
      </c>
      <c r="F7" s="31">
        <f>E7*100/D7</f>
        <v>92.904290429042902</v>
      </c>
      <c r="G7" s="9" t="s">
        <v>28</v>
      </c>
    </row>
    <row r="8" spans="1:7" s="4" customFormat="1" ht="21" x14ac:dyDescent="0.35">
      <c r="A8" s="9">
        <v>2</v>
      </c>
      <c r="B8" s="14" t="s">
        <v>15</v>
      </c>
      <c r="C8" s="12" t="s">
        <v>25</v>
      </c>
      <c r="D8" s="15">
        <v>23000</v>
      </c>
      <c r="E8" s="28">
        <v>9300</v>
      </c>
      <c r="F8" s="31">
        <f>E8*100/D8</f>
        <v>40.434782608695649</v>
      </c>
      <c r="G8" s="9" t="s">
        <v>28</v>
      </c>
    </row>
    <row r="9" spans="1:7" s="4" customFormat="1" ht="21" x14ac:dyDescent="0.35">
      <c r="A9" s="9">
        <v>3</v>
      </c>
      <c r="B9" s="14" t="s">
        <v>16</v>
      </c>
      <c r="C9" s="12" t="s">
        <v>25</v>
      </c>
      <c r="D9" s="15">
        <v>200</v>
      </c>
      <c r="E9" s="28">
        <v>0</v>
      </c>
      <c r="F9" s="31">
        <f t="shared" ref="F9:F33" si="0">E9*100/D9</f>
        <v>0</v>
      </c>
      <c r="G9" s="9" t="s">
        <v>28</v>
      </c>
    </row>
    <row r="10" spans="1:7" s="4" customFormat="1" ht="21" customHeight="1" x14ac:dyDescent="0.35">
      <c r="A10" s="9">
        <v>4</v>
      </c>
      <c r="B10" s="14" t="s">
        <v>17</v>
      </c>
      <c r="C10" s="12" t="s">
        <v>25</v>
      </c>
      <c r="D10" s="15">
        <v>4800</v>
      </c>
      <c r="E10" s="28">
        <v>1500</v>
      </c>
      <c r="F10" s="36">
        <f t="shared" si="0"/>
        <v>31.25</v>
      </c>
      <c r="G10" s="9" t="s">
        <v>28</v>
      </c>
    </row>
    <row r="11" spans="1:7" s="4" customFormat="1" ht="21" x14ac:dyDescent="0.35">
      <c r="A11" s="9">
        <v>5</v>
      </c>
      <c r="B11" s="8" t="s">
        <v>18</v>
      </c>
      <c r="C11" s="12" t="s">
        <v>25</v>
      </c>
      <c r="D11" s="15">
        <v>29000</v>
      </c>
      <c r="E11" s="27">
        <v>10800</v>
      </c>
      <c r="F11" s="35">
        <f t="shared" si="0"/>
        <v>37.241379310344826</v>
      </c>
      <c r="G11" s="9" t="s">
        <v>28</v>
      </c>
    </row>
    <row r="12" spans="1:7" s="4" customFormat="1" ht="21" x14ac:dyDescent="0.35">
      <c r="A12" s="9">
        <v>6</v>
      </c>
      <c r="B12" s="14" t="s">
        <v>9</v>
      </c>
      <c r="C12" s="12" t="s">
        <v>25</v>
      </c>
      <c r="D12" s="15">
        <v>51600</v>
      </c>
      <c r="E12" s="27">
        <v>51600</v>
      </c>
      <c r="F12" s="14">
        <f t="shared" si="0"/>
        <v>100</v>
      </c>
      <c r="G12" s="9" t="s">
        <v>28</v>
      </c>
    </row>
    <row r="13" spans="1:7" s="4" customFormat="1" ht="21" customHeight="1" x14ac:dyDescent="0.35">
      <c r="A13" s="9">
        <v>7</v>
      </c>
      <c r="B13" s="14" t="s">
        <v>10</v>
      </c>
      <c r="C13" s="12" t="s">
        <v>25</v>
      </c>
      <c r="D13" s="15">
        <v>11800</v>
      </c>
      <c r="E13" s="27">
        <v>11800</v>
      </c>
      <c r="F13" s="14">
        <f t="shared" si="0"/>
        <v>100</v>
      </c>
      <c r="G13" s="9" t="s">
        <v>28</v>
      </c>
    </row>
    <row r="14" spans="1:7" s="4" customFormat="1" ht="21" x14ac:dyDescent="0.35">
      <c r="A14" s="9">
        <v>8</v>
      </c>
      <c r="B14" s="14" t="s">
        <v>19</v>
      </c>
      <c r="C14" s="12" t="s">
        <v>25</v>
      </c>
      <c r="D14" s="15">
        <v>26200</v>
      </c>
      <c r="E14" s="27">
        <v>26200</v>
      </c>
      <c r="F14" s="14">
        <f t="shared" si="0"/>
        <v>100</v>
      </c>
      <c r="G14" s="9" t="s">
        <v>28</v>
      </c>
    </row>
    <row r="15" spans="1:7" s="4" customFormat="1" ht="21" customHeight="1" x14ac:dyDescent="0.35">
      <c r="A15" s="9">
        <v>9</v>
      </c>
      <c r="B15" s="14" t="s">
        <v>20</v>
      </c>
      <c r="C15" s="12" t="s">
        <v>25</v>
      </c>
      <c r="D15" s="15">
        <v>1300</v>
      </c>
      <c r="E15" s="27">
        <v>1300</v>
      </c>
      <c r="F15" s="14">
        <f t="shared" si="0"/>
        <v>100</v>
      </c>
      <c r="G15" s="9" t="s">
        <v>28</v>
      </c>
    </row>
    <row r="16" spans="1:7" s="4" customFormat="1" ht="21" x14ac:dyDescent="0.35">
      <c r="A16" s="9">
        <v>10</v>
      </c>
      <c r="B16" s="14" t="s">
        <v>21</v>
      </c>
      <c r="C16" s="12" t="s">
        <v>25</v>
      </c>
      <c r="D16" s="15">
        <v>4600</v>
      </c>
      <c r="E16" s="27">
        <v>4600</v>
      </c>
      <c r="F16" s="37">
        <f t="shared" si="0"/>
        <v>100</v>
      </c>
      <c r="G16" s="9" t="s">
        <v>28</v>
      </c>
    </row>
    <row r="17" spans="1:7" s="4" customFormat="1" ht="21" x14ac:dyDescent="0.35">
      <c r="A17" s="9">
        <v>11</v>
      </c>
      <c r="B17" s="14" t="s">
        <v>22</v>
      </c>
      <c r="C17" s="12" t="s">
        <v>25</v>
      </c>
      <c r="D17" s="15">
        <v>744800</v>
      </c>
      <c r="E17" s="27">
        <v>711650</v>
      </c>
      <c r="F17" s="35">
        <f t="shared" si="0"/>
        <v>95.549140708915147</v>
      </c>
      <c r="G17" s="9" t="s">
        <v>28</v>
      </c>
    </row>
    <row r="18" spans="1:7" s="4" customFormat="1" ht="21" x14ac:dyDescent="0.35">
      <c r="A18" s="9">
        <v>12</v>
      </c>
      <c r="B18" s="14" t="s">
        <v>23</v>
      </c>
      <c r="C18" s="12" t="s">
        <v>25</v>
      </c>
      <c r="D18" s="15">
        <v>60000</v>
      </c>
      <c r="E18" s="28">
        <v>60000</v>
      </c>
      <c r="F18" s="14">
        <f t="shared" si="0"/>
        <v>100</v>
      </c>
      <c r="G18" s="9" t="s">
        <v>28</v>
      </c>
    </row>
    <row r="19" spans="1:7" s="4" customFormat="1" ht="21" x14ac:dyDescent="0.35">
      <c r="A19" s="9">
        <v>13</v>
      </c>
      <c r="B19" s="14" t="s">
        <v>11</v>
      </c>
      <c r="C19" s="12" t="s">
        <v>25</v>
      </c>
      <c r="D19" s="15">
        <v>3300</v>
      </c>
      <c r="E19" s="27">
        <v>3300</v>
      </c>
      <c r="F19" s="37">
        <f t="shared" si="0"/>
        <v>100</v>
      </c>
      <c r="G19" s="9" t="s">
        <v>28</v>
      </c>
    </row>
    <row r="20" spans="1:7" s="4" customFormat="1" ht="21" x14ac:dyDescent="0.35">
      <c r="A20" s="9">
        <v>14</v>
      </c>
      <c r="B20" s="14" t="s">
        <v>24</v>
      </c>
      <c r="C20" s="12" t="s">
        <v>25</v>
      </c>
      <c r="D20" s="15">
        <v>10700</v>
      </c>
      <c r="E20" s="27">
        <v>3220</v>
      </c>
      <c r="F20" s="35">
        <f t="shared" si="0"/>
        <v>30.093457943925234</v>
      </c>
      <c r="G20" s="9" t="s">
        <v>28</v>
      </c>
    </row>
    <row r="21" spans="1:7" s="4" customFormat="1" ht="21" x14ac:dyDescent="0.35">
      <c r="A21" s="9">
        <v>15</v>
      </c>
      <c r="B21" s="14" t="s">
        <v>12</v>
      </c>
      <c r="C21" s="12" t="s">
        <v>25</v>
      </c>
      <c r="D21" s="15">
        <v>33700</v>
      </c>
      <c r="E21" s="27">
        <v>33700</v>
      </c>
      <c r="F21" s="14">
        <f t="shared" si="0"/>
        <v>100</v>
      </c>
      <c r="G21" s="9" t="s">
        <v>28</v>
      </c>
    </row>
    <row r="22" spans="1:7" ht="144" customHeight="1" x14ac:dyDescent="0.25">
      <c r="A22" s="9">
        <v>16</v>
      </c>
      <c r="B22" s="8" t="s">
        <v>26</v>
      </c>
      <c r="C22" s="16" t="s">
        <v>27</v>
      </c>
      <c r="D22" s="10">
        <v>30000</v>
      </c>
      <c r="E22" s="27">
        <v>30000</v>
      </c>
      <c r="F22" s="14">
        <f t="shared" si="0"/>
        <v>100</v>
      </c>
      <c r="G22" s="9" t="s">
        <v>28</v>
      </c>
    </row>
    <row r="23" spans="1:7" ht="25.8" customHeight="1" x14ac:dyDescent="0.4">
      <c r="A23" s="41">
        <v>17</v>
      </c>
      <c r="B23" s="44" t="s">
        <v>29</v>
      </c>
      <c r="C23" s="45"/>
      <c r="D23" s="5"/>
      <c r="E23" s="33"/>
      <c r="F23" s="1"/>
      <c r="G23" s="41" t="s">
        <v>28</v>
      </c>
    </row>
    <row r="24" spans="1:7" ht="31.2" customHeight="1" x14ac:dyDescent="0.25">
      <c r="A24" s="42"/>
      <c r="B24" s="17" t="s">
        <v>30</v>
      </c>
      <c r="C24" s="46" t="s">
        <v>36</v>
      </c>
      <c r="D24" s="15">
        <v>27200</v>
      </c>
      <c r="E24" s="27">
        <v>27200</v>
      </c>
      <c r="F24" s="14">
        <f t="shared" si="0"/>
        <v>100</v>
      </c>
      <c r="G24" s="42"/>
    </row>
    <row r="25" spans="1:7" ht="33" customHeight="1" x14ac:dyDescent="0.25">
      <c r="A25" s="42"/>
      <c r="B25" s="18" t="s">
        <v>31</v>
      </c>
      <c r="C25" s="47"/>
      <c r="D25" s="15">
        <v>8500</v>
      </c>
      <c r="E25" s="27">
        <v>8500</v>
      </c>
      <c r="F25" s="14">
        <f t="shared" si="0"/>
        <v>100</v>
      </c>
      <c r="G25" s="42"/>
    </row>
    <row r="26" spans="1:7" ht="33.6" customHeight="1" x14ac:dyDescent="0.25">
      <c r="A26" s="42"/>
      <c r="B26" s="18" t="s">
        <v>32</v>
      </c>
      <c r="C26" s="47"/>
      <c r="D26" s="15">
        <v>8000</v>
      </c>
      <c r="E26" s="27">
        <v>8000</v>
      </c>
      <c r="F26" s="14">
        <f t="shared" si="0"/>
        <v>100</v>
      </c>
      <c r="G26" s="42"/>
    </row>
    <row r="27" spans="1:7" ht="46.2" customHeight="1" x14ac:dyDescent="0.25">
      <c r="A27" s="43"/>
      <c r="B27" s="19" t="s">
        <v>33</v>
      </c>
      <c r="C27" s="48"/>
      <c r="D27" s="15">
        <v>15000</v>
      </c>
      <c r="E27" s="27">
        <v>0</v>
      </c>
      <c r="F27" s="14">
        <f t="shared" si="0"/>
        <v>0</v>
      </c>
      <c r="G27" s="43"/>
    </row>
    <row r="28" spans="1:7" ht="147" x14ac:dyDescent="0.25">
      <c r="A28" s="9">
        <v>18</v>
      </c>
      <c r="B28" s="21" t="s">
        <v>34</v>
      </c>
      <c r="C28" s="22" t="s">
        <v>35</v>
      </c>
      <c r="D28" s="26">
        <v>2140</v>
      </c>
      <c r="E28" s="27">
        <v>2140</v>
      </c>
      <c r="F28" s="14">
        <f t="shared" si="0"/>
        <v>100</v>
      </c>
      <c r="G28" s="20" t="s">
        <v>28</v>
      </c>
    </row>
    <row r="29" spans="1:7" ht="90" x14ac:dyDescent="0.25">
      <c r="A29" s="6">
        <v>19</v>
      </c>
      <c r="B29" s="7" t="s">
        <v>37</v>
      </c>
      <c r="C29" s="7" t="s">
        <v>38</v>
      </c>
      <c r="D29" s="28">
        <v>23400</v>
      </c>
      <c r="E29" s="27">
        <v>23400</v>
      </c>
      <c r="F29" s="14">
        <f t="shared" si="0"/>
        <v>100</v>
      </c>
      <c r="G29" s="20" t="s">
        <v>28</v>
      </c>
    </row>
    <row r="30" spans="1:7" ht="54" x14ac:dyDescent="0.25">
      <c r="A30" s="6">
        <v>20</v>
      </c>
      <c r="B30" s="7" t="s">
        <v>39</v>
      </c>
      <c r="C30" s="23" t="s">
        <v>40</v>
      </c>
      <c r="D30" s="28">
        <v>2600</v>
      </c>
      <c r="E30" s="27">
        <v>2600</v>
      </c>
      <c r="F30" s="14">
        <f t="shared" si="0"/>
        <v>100</v>
      </c>
      <c r="G30" s="9" t="s">
        <v>28</v>
      </c>
    </row>
    <row r="31" spans="1:7" ht="108" x14ac:dyDescent="0.35">
      <c r="A31" s="6">
        <v>21</v>
      </c>
      <c r="B31" s="24" t="s">
        <v>41</v>
      </c>
      <c r="C31" s="25" t="s">
        <v>42</v>
      </c>
      <c r="D31" s="28">
        <v>10000</v>
      </c>
      <c r="E31" s="27">
        <v>10000</v>
      </c>
      <c r="F31" s="14">
        <f t="shared" si="0"/>
        <v>100</v>
      </c>
      <c r="G31" s="20" t="s">
        <v>28</v>
      </c>
    </row>
    <row r="32" spans="1:7" ht="36" x14ac:dyDescent="0.25">
      <c r="A32" s="6">
        <v>22</v>
      </c>
      <c r="B32" s="7" t="s">
        <v>43</v>
      </c>
      <c r="C32" s="7" t="s">
        <v>44</v>
      </c>
      <c r="D32" s="28">
        <v>5200</v>
      </c>
      <c r="E32" s="27">
        <v>5200</v>
      </c>
      <c r="F32" s="14">
        <f t="shared" si="0"/>
        <v>100</v>
      </c>
      <c r="G32" s="20" t="s">
        <v>28</v>
      </c>
    </row>
    <row r="33" spans="1:7" ht="21" x14ac:dyDescent="0.4">
      <c r="A33" s="2" t="s">
        <v>1</v>
      </c>
      <c r="B33" s="3"/>
      <c r="C33" s="29"/>
      <c r="D33" s="30">
        <f>SUM(D7:D32)</f>
        <v>1621840</v>
      </c>
      <c r="E33" s="32">
        <f>SUM(E7:E32)</f>
        <v>1496410</v>
      </c>
      <c r="F33" s="35">
        <f t="shared" si="0"/>
        <v>92.266191486213188</v>
      </c>
      <c r="G33" s="3"/>
    </row>
    <row r="34" spans="1:7" ht="19.95" customHeight="1" x14ac:dyDescent="0.25">
      <c r="B34" s="40"/>
    </row>
    <row r="35" spans="1:7" ht="19.95" customHeight="1" x14ac:dyDescent="0.25"/>
    <row r="36" spans="1:7" ht="19.95" customHeight="1" x14ac:dyDescent="0.4">
      <c r="C36" s="38"/>
      <c r="D36" s="61"/>
    </row>
    <row r="37" spans="1:7" ht="19.95" customHeight="1" x14ac:dyDescent="0.4">
      <c r="C37" s="38"/>
      <c r="D37" s="39"/>
    </row>
    <row r="38" spans="1:7" ht="19.95" customHeight="1" x14ac:dyDescent="0.4">
      <c r="C38" s="62"/>
      <c r="D38" s="62"/>
    </row>
    <row r="39" spans="1:7" ht="19.95" customHeight="1" x14ac:dyDescent="0.4">
      <c r="C39" s="38"/>
      <c r="D39" s="39"/>
    </row>
    <row r="40" spans="1:7" ht="19.95" customHeight="1" x14ac:dyDescent="0.4">
      <c r="C40" s="38"/>
      <c r="D40" s="39"/>
    </row>
    <row r="41" spans="1:7" ht="19.95" customHeight="1" x14ac:dyDescent="0.25"/>
    <row r="42" spans="1:7" ht="21" customHeight="1" x14ac:dyDescent="0.25"/>
    <row r="48" spans="1:7" s="4" customFormat="1" ht="20.25" customHeight="1" x14ac:dyDescent="0.35">
      <c r="A48"/>
      <c r="B48"/>
      <c r="C48"/>
      <c r="D48"/>
      <c r="E48" s="34"/>
      <c r="F48"/>
      <c r="G48"/>
    </row>
    <row r="49" ht="21" customHeight="1" x14ac:dyDescent="0.25"/>
    <row r="56" ht="14.25" customHeight="1" x14ac:dyDescent="0.25"/>
    <row r="57" ht="14.25" customHeight="1" x14ac:dyDescent="0.25"/>
    <row r="58" ht="14.25" customHeight="1" x14ac:dyDescent="0.25"/>
  </sheetData>
  <mergeCells count="13">
    <mergeCell ref="A1:G3"/>
    <mergeCell ref="G5:G6"/>
    <mergeCell ref="F5:F6"/>
    <mergeCell ref="A5:A6"/>
    <mergeCell ref="B5:B6"/>
    <mergeCell ref="E5:E6"/>
    <mergeCell ref="D5:D6"/>
    <mergeCell ref="C5:C6"/>
    <mergeCell ref="A4:G4"/>
    <mergeCell ref="A23:A27"/>
    <mergeCell ref="G23:G27"/>
    <mergeCell ref="B23:C23"/>
    <mergeCell ref="C24:C2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2025-04-25T07:40:02Z</cp:lastPrinted>
  <dcterms:created xsi:type="dcterms:W3CDTF">2024-01-10T07:59:11Z</dcterms:created>
  <dcterms:modified xsi:type="dcterms:W3CDTF">2025-04-25T07:40:11Z</dcterms:modified>
</cp:coreProperties>
</file>